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50" firstSheet="2" activeTab="8"/>
  </bookViews>
  <sheets>
    <sheet name="январь 2015" sheetId="1" r:id="rId1"/>
    <sheet name="февраль 2015" sheetId="2" r:id="rId2"/>
    <sheet name="Январь 2019" sheetId="3" r:id="rId3"/>
    <sheet name="февраль" sheetId="4" r:id="rId4"/>
    <sheet name="март" sheetId="5" r:id="rId5"/>
    <sheet name="апрель 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 " sheetId="13" r:id="rId13"/>
    <sheet name="Декабрь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<sst xmlns="http://schemas.openxmlformats.org/spreadsheetml/2006/main" count="156" uniqueCount="27">
  <si>
    <t>Сведения о количестве и об общей стоимости договоров, заключенных ОАО "ПКС - Тепловые сети" в соответствии с п.19 ст 4. ФЗ-223 от 18.07.2011г.</t>
  </si>
  <si>
    <t>№ п/п</t>
  </si>
  <si>
    <t>Наименование</t>
  </si>
  <si>
    <t>Количество, ед.</t>
  </si>
  <si>
    <t>Стоимость, руб. без НДС</t>
  </si>
  <si>
    <t>1</t>
  </si>
  <si>
    <t>Закупка товаров, работ, услуг</t>
  </si>
  <si>
    <t>2</t>
  </si>
  <si>
    <t>Закупка у единственного поставщика (исполнителя, подрядчика)</t>
  </si>
  <si>
    <t>3</t>
  </si>
  <si>
    <t>Закупка, сведения о которой составляют государственную тайну или в отношении которой приняты решения Правительства Российской Федерации в соответствии с п.16 настоящей статьи</t>
  </si>
  <si>
    <t>Закупка  у субъектов малого и среднего предпринимательства</t>
  </si>
  <si>
    <t>Сведения о количестве и об общей стоимости договоров, заключенных АО "ПКС - Тепловые сети" в соответствии с п.19 ст 4. ФЗ-223 от 18.07.2011г.</t>
  </si>
  <si>
    <t>Договоры, заключенные заказчиком по результатам закупки товаров, работ, услуг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</si>
  <si>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</si>
  <si>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</si>
  <si>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Ноябрь 2019 г.</t>
    </r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</si>
  <si>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Октябрь 2019</t>
    </r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</si>
  <si>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Сентябрь 2019</t>
    </r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</si>
  <si>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В Августе 2019 г.</t>
    </r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</si>
  <si>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 </t>
    </r>
    <r>
      <rPr>
        <b/>
        <sz val="11"/>
        <color indexed="10"/>
        <rFont val="Arial"/>
        <family val="2"/>
      </rPr>
      <t>В Июле 2019</t>
    </r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</si>
  <si>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В июне 2019г.</t>
    </r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</si>
  <si>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Май 2019г.</t>
    </r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</si>
  <si>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в апреле 2019 г.</t>
    </r>
  </si>
  <si>
    <r>
      <t xml:space="preserve">Сведения о количестве и об общей стоимости договоров, заключенных 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в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марте 2019</t>
    </r>
  </si>
  <si>
    <r>
      <t xml:space="preserve">Сведения о количестве и об общей стоимости договоров, заключенных ОАО "ПКС - Тепловые сети" в соответствии с п.19 ст 4. ФЗ-223 от 18.07.2011г. </t>
    </r>
    <r>
      <rPr>
        <b/>
        <sz val="11"/>
        <color indexed="10"/>
        <rFont val="Arial"/>
        <family val="2"/>
      </rPr>
      <t>в феврале 2019г.</t>
    </r>
  </si>
  <si>
    <r>
      <t>Сведения о количестве и об общей стоимости договоров, заключенных АО "ПКС - Тепловые сети" в соответствии с п.19 ст 4. ФЗ-223 от 18.07.2011г.</t>
    </r>
    <r>
      <rPr>
        <b/>
        <sz val="12"/>
        <color indexed="10"/>
        <rFont val="Arial"/>
        <family val="2"/>
      </rPr>
      <t xml:space="preserve">      в январе 2019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</si>
</sst>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4" fontId="47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2" fontId="49" fillId="0" borderId="11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76;&#1077;&#1085;&#1080;&#1103;%20&#1076;&#1083;&#1103;%20&#1076;&#1086;&#1075;&#1086;&#1074;&#1086;&#1088;&#1086;&#1074;_&#1058;&#1057;%20&#1086;&#1090;%20&#1088;&#1072;&#1073;&#1086;&#1090;&#1085;&#1080;&#1082;&#1086;&#1074;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9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  <sheetName val="Лист2"/>
    </sheetNames>
    <sheetDataSet>
      <sheetData sheetId="6">
        <row r="25">
          <cell r="K25">
            <v>11</v>
          </cell>
          <cell r="L25">
            <v>2555606.3899999997</v>
          </cell>
        </row>
        <row r="26">
          <cell r="K26">
            <v>55</v>
          </cell>
          <cell r="L26">
            <v>1253053.0299999998</v>
          </cell>
        </row>
        <row r="27">
          <cell r="K27">
            <v>1</v>
          </cell>
          <cell r="L27">
            <v>178087.5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D23" sqref="D23:D24"/>
    </sheetView>
  </sheetViews>
  <sheetFormatPr defaultColWidth="8.8515625" defaultRowHeight="15"/>
  <cols>
    <col min="1" max="1" width="6.8515625" style="10" customWidth="1"/>
    <col min="2" max="2" width="56.140625" style="10" customWidth="1"/>
    <col min="3" max="3" width="27.140625" style="10" customWidth="1"/>
    <col min="4" max="4" width="26.7109375" style="10" customWidth="1"/>
    <col min="5" max="16384" width="8.8515625" style="10" customWidth="1"/>
  </cols>
  <sheetData>
    <row r="2" spans="1:4" ht="37.5" customHeight="1">
      <c r="A2" s="19" t="s">
        <v>0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21" customHeight="1">
      <c r="A5" s="4" t="s">
        <v>5</v>
      </c>
      <c r="B5" s="5" t="s">
        <v>6</v>
      </c>
      <c r="C5" s="16">
        <v>4</v>
      </c>
      <c r="D5" s="17">
        <v>1244419</v>
      </c>
      <c r="E5" s="12"/>
      <c r="F5" s="12"/>
      <c r="G5" s="12"/>
      <c r="H5" s="12"/>
      <c r="I5" s="12"/>
      <c r="J5" s="12"/>
      <c r="K5" s="12"/>
      <c r="L5" s="12"/>
    </row>
    <row r="6" spans="1:12" ht="25.5">
      <c r="A6" s="4" t="s">
        <v>7</v>
      </c>
      <c r="B6" s="7" t="s">
        <v>8</v>
      </c>
      <c r="C6" s="16">
        <f>6+5</f>
        <v>11</v>
      </c>
      <c r="D6" s="17">
        <f>155221.62+944137.48</f>
        <v>1099359.1</v>
      </c>
      <c r="E6" s="12"/>
      <c r="F6" s="12"/>
      <c r="G6" s="12"/>
      <c r="H6" s="12"/>
      <c r="I6" s="12"/>
      <c r="J6" s="12"/>
      <c r="K6" s="12"/>
      <c r="L6" s="12"/>
    </row>
    <row r="7" spans="1:12" ht="51">
      <c r="A7" s="4" t="s">
        <v>9</v>
      </c>
      <c r="B7" s="7" t="s">
        <v>10</v>
      </c>
      <c r="C7" s="6">
        <v>0</v>
      </c>
      <c r="D7" s="6">
        <v>0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4">
        <v>4</v>
      </c>
      <c r="B8" s="13" t="s">
        <v>11</v>
      </c>
      <c r="C8" s="6">
        <f>C5+C6</f>
        <v>15</v>
      </c>
      <c r="D8" s="8">
        <f>D5+D6</f>
        <v>2343778.1</v>
      </c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.57421875" style="0" customWidth="1"/>
    <col min="2" max="2" width="63.57421875" style="0" customWidth="1"/>
    <col min="3" max="3" width="18.00390625" style="0" customWidth="1"/>
    <col min="4" max="4" width="28.140625" style="0" customWidth="1"/>
  </cols>
  <sheetData>
    <row r="2" spans="1:4" ht="37.5" customHeight="1">
      <c r="A2" s="19" t="s">
        <v>19</v>
      </c>
      <c r="B2" s="19"/>
      <c r="C2" s="19"/>
      <c r="D2" s="19"/>
    </row>
    <row r="3" spans="1:4" ht="15">
      <c r="A3" s="1"/>
      <c r="B3" s="1"/>
      <c r="C3" s="1"/>
      <c r="D3" s="1"/>
    </row>
    <row r="4" spans="1:4" ht="24" customHeight="1">
      <c r="A4" s="2" t="s">
        <v>1</v>
      </c>
      <c r="B4" s="2" t="s">
        <v>2</v>
      </c>
      <c r="C4" s="2" t="s">
        <v>3</v>
      </c>
      <c r="D4" s="2" t="s">
        <v>4</v>
      </c>
    </row>
    <row r="5" spans="1:4" ht="29.25" customHeight="1">
      <c r="A5" s="4" t="s">
        <v>5</v>
      </c>
      <c r="B5" s="7" t="s">
        <v>13</v>
      </c>
      <c r="C5" s="6"/>
      <c r="D5" s="8"/>
    </row>
    <row r="6" spans="1:4" ht="38.25" customHeight="1">
      <c r="A6" s="4" t="s">
        <v>7</v>
      </c>
      <c r="B6" s="7" t="s">
        <v>14</v>
      </c>
      <c r="C6" s="18"/>
      <c r="D6" s="8"/>
    </row>
    <row r="7" spans="1:4" ht="29.25" customHeight="1">
      <c r="A7" s="4" t="s">
        <v>9</v>
      </c>
      <c r="B7" s="7" t="s">
        <v>15</v>
      </c>
      <c r="C7" s="6"/>
      <c r="D7" s="15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47.8515625" style="0" customWidth="1"/>
    <col min="3" max="3" width="18.7109375" style="0" customWidth="1"/>
    <col min="4" max="4" width="31.140625" style="0" customWidth="1"/>
  </cols>
  <sheetData>
    <row r="2" spans="1:4" ht="47.25" customHeight="1">
      <c r="A2" s="19" t="s">
        <v>18</v>
      </c>
      <c r="B2" s="19"/>
      <c r="C2" s="19"/>
      <c r="D2" s="19"/>
    </row>
    <row r="3" spans="1:4" ht="15">
      <c r="A3" s="1"/>
      <c r="B3" s="1"/>
      <c r="C3" s="1"/>
      <c r="D3" s="1"/>
    </row>
    <row r="4" spans="1:4" ht="15">
      <c r="A4" s="2" t="s">
        <v>1</v>
      </c>
      <c r="B4" s="2" t="s">
        <v>2</v>
      </c>
      <c r="C4" s="3" t="s">
        <v>3</v>
      </c>
      <c r="D4" s="2" t="s">
        <v>4</v>
      </c>
    </row>
    <row r="5" spans="1:4" ht="42" customHeight="1">
      <c r="A5" s="4" t="s">
        <v>5</v>
      </c>
      <c r="B5" s="7" t="s">
        <v>13</v>
      </c>
      <c r="C5" s="6"/>
      <c r="D5" s="8"/>
    </row>
    <row r="6" spans="1:4" ht="46.5" customHeight="1">
      <c r="A6" s="4" t="s">
        <v>7</v>
      </c>
      <c r="B6" s="7" t="s">
        <v>14</v>
      </c>
      <c r="C6" s="18"/>
      <c r="D6" s="8"/>
    </row>
    <row r="7" spans="1:4" ht="66" customHeight="1">
      <c r="A7" s="4" t="s">
        <v>9</v>
      </c>
      <c r="B7" s="7" t="s">
        <v>15</v>
      </c>
      <c r="C7" s="6"/>
      <c r="D7" s="6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47.8515625" style="0" customWidth="1"/>
    <col min="3" max="3" width="18.7109375" style="0" customWidth="1"/>
    <col min="4" max="4" width="31.140625" style="0" customWidth="1"/>
  </cols>
  <sheetData>
    <row r="2" spans="1:4" ht="47.25" customHeight="1">
      <c r="A2" s="19" t="s">
        <v>17</v>
      </c>
      <c r="B2" s="19"/>
      <c r="C2" s="19"/>
      <c r="D2" s="19"/>
    </row>
    <row r="3" spans="1:4" ht="15">
      <c r="A3" s="1"/>
      <c r="B3" s="1"/>
      <c r="C3" s="1"/>
      <c r="D3" s="1"/>
    </row>
    <row r="4" spans="1:4" ht="15">
      <c r="A4" s="2" t="s">
        <v>1</v>
      </c>
      <c r="B4" s="2" t="s">
        <v>2</v>
      </c>
      <c r="C4" s="3" t="s">
        <v>3</v>
      </c>
      <c r="D4" s="2" t="s">
        <v>4</v>
      </c>
    </row>
    <row r="5" spans="1:4" ht="42" customHeight="1">
      <c r="A5" s="4" t="s">
        <v>5</v>
      </c>
      <c r="B5" s="7" t="s">
        <v>13</v>
      </c>
      <c r="C5" s="6"/>
      <c r="D5" s="8"/>
    </row>
    <row r="6" spans="1:4" ht="46.5" customHeight="1">
      <c r="A6" s="4" t="s">
        <v>7</v>
      </c>
      <c r="B6" s="7" t="s">
        <v>14</v>
      </c>
      <c r="C6" s="6"/>
      <c r="D6" s="8"/>
    </row>
    <row r="7" spans="1:4" ht="66" customHeight="1">
      <c r="A7" s="4" t="s">
        <v>9</v>
      </c>
      <c r="B7" s="7" t="s">
        <v>15</v>
      </c>
      <c r="C7" s="6"/>
      <c r="D7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B5" sqref="B5:B7"/>
    </sheetView>
  </sheetViews>
  <sheetFormatPr defaultColWidth="9.140625" defaultRowHeight="15"/>
  <cols>
    <col min="2" max="2" width="47.8515625" style="0" customWidth="1"/>
    <col min="3" max="3" width="18.7109375" style="0" customWidth="1"/>
    <col min="4" max="4" width="31.140625" style="0" customWidth="1"/>
  </cols>
  <sheetData>
    <row r="2" spans="1:4" ht="47.25" customHeight="1">
      <c r="A2" s="19" t="s">
        <v>16</v>
      </c>
      <c r="B2" s="19"/>
      <c r="C2" s="19"/>
      <c r="D2" s="19"/>
    </row>
    <row r="3" spans="1:4" ht="15">
      <c r="A3" s="1"/>
      <c r="B3" s="1"/>
      <c r="C3" s="1"/>
      <c r="D3" s="1"/>
    </row>
    <row r="4" spans="1:4" ht="15">
      <c r="A4" s="2" t="s">
        <v>1</v>
      </c>
      <c r="B4" s="2" t="s">
        <v>2</v>
      </c>
      <c r="C4" s="3" t="s">
        <v>3</v>
      </c>
      <c r="D4" s="2" t="s">
        <v>4</v>
      </c>
    </row>
    <row r="5" spans="1:4" ht="42" customHeight="1">
      <c r="A5" s="4" t="s">
        <v>5</v>
      </c>
      <c r="B5" s="7" t="s">
        <v>13</v>
      </c>
      <c r="C5" s="6"/>
      <c r="D5" s="8"/>
    </row>
    <row r="6" spans="1:4" ht="46.5" customHeight="1">
      <c r="A6" s="4" t="s">
        <v>7</v>
      </c>
      <c r="B6" s="7" t="s">
        <v>14</v>
      </c>
      <c r="C6" s="6"/>
      <c r="D6" s="8"/>
    </row>
    <row r="7" spans="1:4" ht="66" customHeight="1">
      <c r="A7" s="4" t="s">
        <v>9</v>
      </c>
      <c r="B7" s="7" t="s">
        <v>15</v>
      </c>
      <c r="C7" s="6"/>
      <c r="D7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B5" sqref="B5:B7"/>
    </sheetView>
  </sheetViews>
  <sheetFormatPr defaultColWidth="9.140625" defaultRowHeight="15"/>
  <cols>
    <col min="2" max="2" width="47.8515625" style="0" customWidth="1"/>
    <col min="3" max="3" width="18.7109375" style="0" customWidth="1"/>
    <col min="4" max="4" width="31.140625" style="0" customWidth="1"/>
  </cols>
  <sheetData>
    <row r="2" spans="1:4" ht="47.25" customHeight="1">
      <c r="A2" s="19" t="s">
        <v>12</v>
      </c>
      <c r="B2" s="19"/>
      <c r="C2" s="19"/>
      <c r="D2" s="19"/>
    </row>
    <row r="3" spans="1:4" ht="15">
      <c r="A3" s="1"/>
      <c r="B3" s="1"/>
      <c r="C3" s="1"/>
      <c r="D3" s="1"/>
    </row>
    <row r="4" spans="1:4" ht="15">
      <c r="A4" s="2" t="s">
        <v>1</v>
      </c>
      <c r="B4" s="2" t="s">
        <v>2</v>
      </c>
      <c r="C4" s="3" t="s">
        <v>3</v>
      </c>
      <c r="D4" s="2" t="s">
        <v>4</v>
      </c>
    </row>
    <row r="5" spans="1:4" ht="42" customHeight="1">
      <c r="A5" s="4" t="s">
        <v>5</v>
      </c>
      <c r="B5" s="7" t="s">
        <v>13</v>
      </c>
      <c r="C5" s="6"/>
      <c r="D5" s="6"/>
    </row>
    <row r="6" spans="1:4" ht="46.5" customHeight="1">
      <c r="A6" s="4" t="s">
        <v>7</v>
      </c>
      <c r="B6" s="7" t="s">
        <v>14</v>
      </c>
      <c r="C6" s="6"/>
      <c r="D6" s="6"/>
    </row>
    <row r="7" spans="1:4" ht="66" customHeight="1">
      <c r="A7" s="4" t="s">
        <v>9</v>
      </c>
      <c r="B7" s="7" t="s">
        <v>15</v>
      </c>
      <c r="C7" s="6"/>
      <c r="D7" s="6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6.8515625" style="10" customWidth="1"/>
    <col min="2" max="2" width="56.140625" style="10" customWidth="1"/>
    <col min="3" max="3" width="27.140625" style="10" customWidth="1"/>
    <col min="4" max="4" width="26.7109375" style="10" customWidth="1"/>
    <col min="5" max="16384" width="8.8515625" style="10" customWidth="1"/>
  </cols>
  <sheetData>
    <row r="2" spans="1:4" ht="37.5" customHeight="1">
      <c r="A2" s="19" t="s">
        <v>0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21" customHeight="1">
      <c r="A5" s="4" t="s">
        <v>5</v>
      </c>
      <c r="B5" s="5" t="s">
        <v>6</v>
      </c>
      <c r="C5" s="16">
        <v>0</v>
      </c>
      <c r="D5" s="17">
        <v>0</v>
      </c>
      <c r="E5" s="12"/>
      <c r="F5" s="12"/>
      <c r="G5" s="12"/>
      <c r="H5" s="12"/>
      <c r="I5" s="12"/>
      <c r="J5" s="12"/>
      <c r="K5" s="12"/>
      <c r="L5" s="12"/>
    </row>
    <row r="6" spans="1:12" ht="25.5">
      <c r="A6" s="4" t="s">
        <v>7</v>
      </c>
      <c r="B6" s="7" t="s">
        <v>8</v>
      </c>
      <c r="C6" s="16">
        <v>20</v>
      </c>
      <c r="D6" s="17">
        <v>1154202.15</v>
      </c>
      <c r="E6" s="12"/>
      <c r="F6" s="12"/>
      <c r="G6" s="12"/>
      <c r="H6" s="12"/>
      <c r="I6" s="12"/>
      <c r="J6" s="12"/>
      <c r="K6" s="12"/>
      <c r="L6" s="12"/>
    </row>
    <row r="7" spans="1:12" ht="51">
      <c r="A7" s="4" t="s">
        <v>9</v>
      </c>
      <c r="B7" s="7" t="s">
        <v>10</v>
      </c>
      <c r="C7" s="6">
        <v>0</v>
      </c>
      <c r="D7" s="6">
        <v>0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4">
        <v>4</v>
      </c>
      <c r="B8" s="13" t="s">
        <v>11</v>
      </c>
      <c r="C8" s="6">
        <f>C5+C6</f>
        <v>20</v>
      </c>
      <c r="D8" s="8">
        <f>D5+D6</f>
        <v>1154202.15</v>
      </c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C17" sqref="C17"/>
    </sheetView>
  </sheetViews>
  <sheetFormatPr defaultColWidth="8.8515625" defaultRowHeight="15"/>
  <cols>
    <col min="1" max="1" width="6.8515625" style="10" customWidth="1"/>
    <col min="2" max="2" width="56.140625" style="10" customWidth="1"/>
    <col min="3" max="3" width="27.140625" style="10" customWidth="1"/>
    <col min="4" max="4" width="26.7109375" style="10" customWidth="1"/>
    <col min="5" max="16384" width="8.8515625" style="10" customWidth="1"/>
  </cols>
  <sheetData>
    <row r="2" spans="1:4" ht="37.5" customHeight="1">
      <c r="A2" s="19" t="s">
        <v>26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39" customHeight="1">
      <c r="A5" s="4" t="s">
        <v>5</v>
      </c>
      <c r="B5" s="7" t="s">
        <v>13</v>
      </c>
      <c r="C5" s="16">
        <v>18</v>
      </c>
      <c r="D5" s="17">
        <v>45578684.849999994</v>
      </c>
      <c r="E5" s="12"/>
      <c r="F5" s="12"/>
      <c r="G5" s="12"/>
      <c r="H5" s="12"/>
      <c r="I5" s="12"/>
      <c r="J5" s="12"/>
      <c r="K5" s="12"/>
      <c r="L5" s="12"/>
    </row>
    <row r="6" spans="1:12" ht="45.75" customHeight="1">
      <c r="A6" s="4" t="s">
        <v>7</v>
      </c>
      <c r="B6" s="7" t="s">
        <v>14</v>
      </c>
      <c r="C6" s="16">
        <v>70</v>
      </c>
      <c r="D6" s="17">
        <v>662569.79</v>
      </c>
      <c r="E6" s="12"/>
      <c r="F6" s="12"/>
      <c r="G6" s="12"/>
      <c r="H6" s="12"/>
      <c r="I6" s="12"/>
      <c r="J6" s="12"/>
      <c r="K6" s="12"/>
      <c r="L6" s="12"/>
    </row>
    <row r="7" spans="1:12" ht="38.25">
      <c r="A7" s="4" t="s">
        <v>9</v>
      </c>
      <c r="B7" s="7" t="s">
        <v>15</v>
      </c>
      <c r="C7" s="6">
        <v>0</v>
      </c>
      <c r="D7" s="6">
        <v>0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6.8515625" style="10" customWidth="1"/>
    <col min="2" max="2" width="56.140625" style="10" customWidth="1"/>
    <col min="3" max="3" width="27.140625" style="10" customWidth="1"/>
    <col min="4" max="4" width="26.7109375" style="10" customWidth="1"/>
    <col min="5" max="5" width="8.8515625" style="10" customWidth="1"/>
    <col min="6" max="6" width="9.00390625" style="10" bestFit="1" customWidth="1"/>
    <col min="7" max="16384" width="8.8515625" style="10" customWidth="1"/>
  </cols>
  <sheetData>
    <row r="2" spans="1:4" ht="37.5" customHeight="1">
      <c r="A2" s="19" t="s">
        <v>25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39.75" customHeight="1">
      <c r="A5" s="4" t="s">
        <v>5</v>
      </c>
      <c r="B5" s="7" t="s">
        <v>13</v>
      </c>
      <c r="C5" s="6">
        <v>18</v>
      </c>
      <c r="D5" s="8">
        <v>4940301.28</v>
      </c>
      <c r="E5" s="12"/>
      <c r="F5" s="12"/>
      <c r="G5" s="12"/>
      <c r="H5" s="12"/>
      <c r="I5" s="12"/>
      <c r="J5" s="12"/>
      <c r="K5" s="12"/>
      <c r="L5" s="12"/>
    </row>
    <row r="6" spans="1:12" ht="36.75" customHeight="1">
      <c r="A6" s="4" t="s">
        <v>7</v>
      </c>
      <c r="B6" s="7" t="s">
        <v>14</v>
      </c>
      <c r="C6" s="6">
        <v>56</v>
      </c>
      <c r="D6" s="8">
        <v>1260304.43</v>
      </c>
      <c r="E6" s="12"/>
      <c r="F6" s="12"/>
      <c r="G6" s="12"/>
      <c r="H6" s="12"/>
      <c r="I6" s="12"/>
      <c r="J6" s="12"/>
      <c r="K6" s="12"/>
      <c r="L6" s="12"/>
    </row>
    <row r="7" spans="1:12" ht="38.25">
      <c r="A7" s="4" t="s">
        <v>9</v>
      </c>
      <c r="B7" s="7" t="s">
        <v>15</v>
      </c>
      <c r="C7" s="6">
        <v>2</v>
      </c>
      <c r="D7" s="15">
        <v>935406.57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sheetProtection/>
  <mergeCells count="1">
    <mergeCell ref="A2:D2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zoomScalePageLayoutView="0" workbookViewId="0" topLeftCell="A1">
      <selection activeCell="C5" sqref="C5:D7"/>
    </sheetView>
  </sheetViews>
  <sheetFormatPr defaultColWidth="8.8515625" defaultRowHeight="15"/>
  <cols>
    <col min="1" max="1" width="6.8515625" style="10" customWidth="1"/>
    <col min="2" max="2" width="56.140625" style="10" customWidth="1"/>
    <col min="3" max="3" width="27.140625" style="10" customWidth="1"/>
    <col min="4" max="4" width="26.7109375" style="10" customWidth="1"/>
    <col min="5" max="5" width="8.8515625" style="10" customWidth="1"/>
    <col min="6" max="6" width="9.00390625" style="10" bestFit="1" customWidth="1"/>
    <col min="7" max="16384" width="8.8515625" style="10" customWidth="1"/>
  </cols>
  <sheetData>
    <row r="2" spans="1:4" ht="37.5" customHeight="1">
      <c r="A2" s="19" t="s">
        <v>24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44.25" customHeight="1">
      <c r="A5" s="4" t="s">
        <v>5</v>
      </c>
      <c r="B5" s="7" t="s">
        <v>13</v>
      </c>
      <c r="C5" s="6">
        <v>12</v>
      </c>
      <c r="D5" s="14">
        <v>67995744.1</v>
      </c>
      <c r="E5" s="12"/>
      <c r="F5" s="12"/>
      <c r="G5" s="12"/>
      <c r="H5" s="12"/>
      <c r="I5" s="12"/>
      <c r="J5" s="12"/>
      <c r="K5" s="12"/>
      <c r="L5" s="12"/>
    </row>
    <row r="6" spans="1:12" ht="41.25" customHeight="1">
      <c r="A6" s="4" t="s">
        <v>7</v>
      </c>
      <c r="B6" s="7" t="s">
        <v>14</v>
      </c>
      <c r="C6" s="6">
        <v>70</v>
      </c>
      <c r="D6" s="14">
        <v>902387.28</v>
      </c>
      <c r="E6" s="12"/>
      <c r="F6" s="12"/>
      <c r="G6" s="12"/>
      <c r="H6" s="12"/>
      <c r="I6" s="12"/>
      <c r="J6" s="12"/>
      <c r="K6" s="12"/>
      <c r="L6" s="12"/>
    </row>
    <row r="7" spans="1:12" ht="38.25">
      <c r="A7" s="4" t="s">
        <v>9</v>
      </c>
      <c r="B7" s="7" t="s">
        <v>15</v>
      </c>
      <c r="C7" s="6">
        <v>5</v>
      </c>
      <c r="D7" s="6">
        <v>2081969.54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sheetProtection/>
  <mergeCells count="1">
    <mergeCell ref="A2:D2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zoomScalePageLayoutView="0" workbookViewId="0" topLeftCell="A1">
      <selection activeCell="C23" sqref="C23"/>
    </sheetView>
  </sheetViews>
  <sheetFormatPr defaultColWidth="8.8515625" defaultRowHeight="15"/>
  <cols>
    <col min="1" max="1" width="6.8515625" style="10" customWidth="1"/>
    <col min="2" max="2" width="56.140625" style="10" customWidth="1"/>
    <col min="3" max="3" width="27.140625" style="10" customWidth="1"/>
    <col min="4" max="4" width="26.7109375" style="10" customWidth="1"/>
    <col min="5" max="5" width="8.8515625" style="10" customWidth="1"/>
    <col min="6" max="6" width="9.00390625" style="10" bestFit="1" customWidth="1"/>
    <col min="7" max="16384" width="8.8515625" style="10" customWidth="1"/>
  </cols>
  <sheetData>
    <row r="2" spans="1:4" ht="37.5" customHeight="1">
      <c r="A2" s="19" t="s">
        <v>23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37.5" customHeight="1">
      <c r="A5" s="4" t="s">
        <v>5</v>
      </c>
      <c r="B5" s="7" t="s">
        <v>13</v>
      </c>
      <c r="C5" s="18">
        <v>3</v>
      </c>
      <c r="D5" s="8">
        <v>2656657</v>
      </c>
      <c r="E5" s="12"/>
      <c r="F5" s="12"/>
      <c r="G5" s="12"/>
      <c r="H5" s="12"/>
      <c r="I5" s="12"/>
      <c r="J5" s="12"/>
      <c r="K5" s="12"/>
      <c r="L5" s="12"/>
    </row>
    <row r="6" spans="1:12" ht="38.25" customHeight="1">
      <c r="A6" s="4" t="s">
        <v>7</v>
      </c>
      <c r="B6" s="7" t="s">
        <v>14</v>
      </c>
      <c r="C6" s="18">
        <v>19</v>
      </c>
      <c r="D6" s="8">
        <v>1137761.04</v>
      </c>
      <c r="E6" s="12"/>
      <c r="F6" s="12"/>
      <c r="G6" s="12"/>
      <c r="H6" s="12"/>
      <c r="I6" s="12"/>
      <c r="J6" s="12"/>
      <c r="K6" s="12"/>
      <c r="L6" s="12"/>
    </row>
    <row r="7" spans="1:12" ht="38.25">
      <c r="A7" s="4" t="s">
        <v>9</v>
      </c>
      <c r="B7" s="7" t="s">
        <v>15</v>
      </c>
      <c r="C7" s="6">
        <v>1</v>
      </c>
      <c r="D7" s="15">
        <v>80625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sheetProtection/>
  <mergeCells count="1">
    <mergeCell ref="A2:D2"/>
  </mergeCells>
  <printOptions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6.8515625" style="10" customWidth="1"/>
    <col min="2" max="2" width="56.140625" style="10" customWidth="1"/>
    <col min="3" max="3" width="27.140625" style="10" customWidth="1"/>
    <col min="4" max="4" width="26.7109375" style="10" customWidth="1"/>
    <col min="5" max="5" width="8.8515625" style="10" customWidth="1"/>
    <col min="6" max="6" width="9.00390625" style="10" bestFit="1" customWidth="1"/>
    <col min="7" max="16384" width="8.8515625" style="10" customWidth="1"/>
  </cols>
  <sheetData>
    <row r="2" spans="1:4" ht="37.5" customHeight="1">
      <c r="A2" s="19" t="s">
        <v>22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38.25" customHeight="1">
      <c r="A5" s="4" t="s">
        <v>5</v>
      </c>
      <c r="B5" s="7" t="s">
        <v>13</v>
      </c>
      <c r="C5" s="6">
        <v>2</v>
      </c>
      <c r="D5" s="8">
        <v>733502.32</v>
      </c>
      <c r="E5" s="12"/>
      <c r="F5" s="12"/>
      <c r="G5" s="12"/>
      <c r="H5" s="12"/>
      <c r="I5" s="12"/>
      <c r="J5" s="12"/>
      <c r="K5" s="12"/>
      <c r="L5" s="12"/>
    </row>
    <row r="6" spans="1:12" ht="25.5">
      <c r="A6" s="4" t="s">
        <v>7</v>
      </c>
      <c r="B6" s="7" t="s">
        <v>14</v>
      </c>
      <c r="C6" s="18">
        <v>64</v>
      </c>
      <c r="D6" s="8">
        <v>634582.2</v>
      </c>
      <c r="E6" s="12"/>
      <c r="F6" s="12"/>
      <c r="G6" s="12"/>
      <c r="H6" s="12"/>
      <c r="I6" s="12"/>
      <c r="J6" s="12"/>
      <c r="K6" s="12"/>
      <c r="L6" s="12"/>
    </row>
    <row r="7" spans="1:12" ht="38.25">
      <c r="A7" s="4" t="s">
        <v>9</v>
      </c>
      <c r="B7" s="7" t="s">
        <v>15</v>
      </c>
      <c r="C7" s="6">
        <v>1</v>
      </c>
      <c r="D7" s="6">
        <v>166666.67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sheetProtection/>
  <mergeCells count="1">
    <mergeCell ref="A2:D2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"/>
  <sheetViews>
    <sheetView zoomScalePageLayoutView="0" workbookViewId="0" topLeftCell="A1">
      <selection activeCell="C22" sqref="C22"/>
    </sheetView>
  </sheetViews>
  <sheetFormatPr defaultColWidth="8.8515625" defaultRowHeight="15"/>
  <cols>
    <col min="1" max="1" width="6.8515625" style="10" customWidth="1"/>
    <col min="2" max="2" width="60.7109375" style="10" customWidth="1"/>
    <col min="3" max="3" width="27.140625" style="10" customWidth="1"/>
    <col min="4" max="4" width="26.7109375" style="10" customWidth="1"/>
    <col min="5" max="5" width="8.8515625" style="10" customWidth="1"/>
    <col min="6" max="6" width="9.00390625" style="10" bestFit="1" customWidth="1"/>
    <col min="7" max="16384" width="8.8515625" style="10" customWidth="1"/>
  </cols>
  <sheetData>
    <row r="2" spans="1:4" ht="37.5" customHeight="1">
      <c r="A2" s="19" t="s">
        <v>21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24.75" customHeight="1">
      <c r="A5" s="4" t="s">
        <v>5</v>
      </c>
      <c r="B5" s="7" t="s">
        <v>13</v>
      </c>
      <c r="C5" s="6">
        <v>5</v>
      </c>
      <c r="D5" s="8">
        <v>1851654.1500000001</v>
      </c>
      <c r="E5" s="12"/>
      <c r="F5" s="12"/>
      <c r="G5" s="12"/>
      <c r="H5" s="12"/>
      <c r="I5" s="12"/>
      <c r="J5" s="12"/>
      <c r="K5" s="12"/>
      <c r="L5" s="12"/>
    </row>
    <row r="6" spans="1:12" ht="25.5">
      <c r="A6" s="4" t="s">
        <v>7</v>
      </c>
      <c r="B6" s="7" t="s">
        <v>14</v>
      </c>
      <c r="C6" s="6">
        <v>26</v>
      </c>
      <c r="D6" s="8">
        <v>588400.8899999999</v>
      </c>
      <c r="E6" s="12"/>
      <c r="F6" s="12"/>
      <c r="G6" s="12"/>
      <c r="H6" s="12"/>
      <c r="I6" s="12"/>
      <c r="J6" s="12"/>
      <c r="K6" s="12"/>
      <c r="L6" s="12"/>
    </row>
    <row r="7" spans="1:12" ht="38.25">
      <c r="A7" s="4" t="s">
        <v>9</v>
      </c>
      <c r="B7" s="7" t="s">
        <v>15</v>
      </c>
      <c r="C7" s="6">
        <v>1</v>
      </c>
      <c r="D7" s="6">
        <v>178087.5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1">
    <mergeCell ref="A2:D2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tabSelected="1" zoomScalePageLayoutView="0" workbookViewId="0" topLeftCell="A1">
      <selection activeCell="D24" sqref="D24"/>
    </sheetView>
  </sheetViews>
  <sheetFormatPr defaultColWidth="8.8515625" defaultRowHeight="15"/>
  <cols>
    <col min="1" max="1" width="6.8515625" style="10" customWidth="1"/>
    <col min="2" max="2" width="56.140625" style="10" customWidth="1"/>
    <col min="3" max="3" width="27.140625" style="10" customWidth="1"/>
    <col min="4" max="4" width="26.7109375" style="10" customWidth="1"/>
    <col min="5" max="5" width="8.8515625" style="10" customWidth="1"/>
    <col min="6" max="6" width="9.00390625" style="10" bestFit="1" customWidth="1"/>
    <col min="7" max="16384" width="8.8515625" style="10" customWidth="1"/>
  </cols>
  <sheetData>
    <row r="2" spans="1:4" ht="37.5" customHeight="1">
      <c r="A2" s="19" t="s">
        <v>20</v>
      </c>
      <c r="B2" s="19"/>
      <c r="C2" s="19"/>
      <c r="D2" s="19"/>
    </row>
    <row r="3" spans="1:4" ht="15">
      <c r="A3" s="1"/>
      <c r="B3" s="1"/>
      <c r="C3" s="1"/>
      <c r="D3" s="1"/>
    </row>
    <row r="4" spans="1:12" s="9" customFormat="1" ht="15">
      <c r="A4" s="2" t="s">
        <v>1</v>
      </c>
      <c r="B4" s="2" t="s">
        <v>2</v>
      </c>
      <c r="C4" s="2" t="s">
        <v>3</v>
      </c>
      <c r="D4" s="2" t="s">
        <v>4</v>
      </c>
      <c r="E4" s="11"/>
      <c r="F4" s="11"/>
      <c r="G4" s="11"/>
      <c r="H4" s="11"/>
      <c r="I4" s="11"/>
      <c r="J4" s="11"/>
      <c r="K4" s="11"/>
      <c r="L4" s="11"/>
    </row>
    <row r="5" spans="1:12" ht="39.75" customHeight="1">
      <c r="A5" s="4" t="s">
        <v>5</v>
      </c>
      <c r="B5" s="7" t="s">
        <v>13</v>
      </c>
      <c r="C5" s="6">
        <f>'[1]июль'!$K$25</f>
        <v>11</v>
      </c>
      <c r="D5" s="8">
        <f>'[1]июль'!$L$25</f>
        <v>2555606.3899999997</v>
      </c>
      <c r="E5" s="12"/>
      <c r="F5" s="12"/>
      <c r="G5" s="12"/>
      <c r="H5" s="12"/>
      <c r="I5" s="12"/>
      <c r="J5" s="12"/>
      <c r="K5" s="12"/>
      <c r="L5" s="12"/>
    </row>
    <row r="6" spans="1:12" ht="39.75" customHeight="1">
      <c r="A6" s="4" t="s">
        <v>7</v>
      </c>
      <c r="B6" s="7" t="s">
        <v>14</v>
      </c>
      <c r="C6" s="18">
        <f>'[1]июль'!$K$26</f>
        <v>55</v>
      </c>
      <c r="D6" s="8">
        <f>'[1]июль'!$L$26</f>
        <v>1253053.0299999998</v>
      </c>
      <c r="E6" s="12"/>
      <c r="F6" s="12"/>
      <c r="G6" s="12"/>
      <c r="H6" s="12"/>
      <c r="I6" s="12"/>
      <c r="J6" s="12"/>
      <c r="K6" s="12"/>
      <c r="L6" s="12"/>
    </row>
    <row r="7" spans="1:12" ht="39.75" customHeight="1">
      <c r="A7" s="4" t="s">
        <v>9</v>
      </c>
      <c r="B7" s="7" t="s">
        <v>15</v>
      </c>
      <c r="C7" s="6">
        <f>'[1]июль'!$K$27</f>
        <v>1</v>
      </c>
      <c r="D7" s="8">
        <f>'[1]июль'!$L$27</f>
        <v>178087.5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sheetProtection/>
  <mergeCells count="1">
    <mergeCell ref="A2:D2"/>
  </mergeCells>
  <printOptions/>
  <pageMargins left="0.71" right="0.71" top="0.75" bottom="0.75" header="0.31" footer="0.3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Исаков</dc:creator>
  <cp:keywords/>
  <dc:description/>
  <cp:lastModifiedBy>PCS\e.zazulina (WST-SVE-032)</cp:lastModifiedBy>
  <cp:lastPrinted>2015-06-10T13:00:38Z</cp:lastPrinted>
  <dcterms:created xsi:type="dcterms:W3CDTF">2012-04-10T11:41:11Z</dcterms:created>
  <dcterms:modified xsi:type="dcterms:W3CDTF">2019-08-09T11:19:46Z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